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CNC 3 D" sheetId="1" r:id="rId1"/>
    <sheet name="coordonnées" sheetId="2" r:id="rId2"/>
  </sheets>
  <definedNames>
    <definedName name="Excel_BuiltIn_Print_Area" localSheetId="0">'CNC 3 D'!$A$12:$D$44</definedName>
    <definedName name="_xlnm.Print_Area" localSheetId="0">'CNC 3 D'!$A$1:$E$44</definedName>
  </definedNames>
  <calcPr fullCalcOnLoad="1"/>
</workbook>
</file>

<file path=xl/sharedStrings.xml><?xml version="1.0" encoding="utf-8"?>
<sst xmlns="http://schemas.openxmlformats.org/spreadsheetml/2006/main" count="78" uniqueCount="63">
  <si>
    <t>CNC 3 - GROUPE D</t>
  </si>
  <si>
    <t>Clubs</t>
  </si>
  <si>
    <t>Commission territoriale</t>
  </si>
  <si>
    <t>Comité régional</t>
  </si>
  <si>
    <t>Coqs Pétanqueurs QUIMPERLE (29)</t>
  </si>
  <si>
    <t>BRETAGNE</t>
  </si>
  <si>
    <t>Pétanqueurs BANNALEC (29)</t>
  </si>
  <si>
    <t>PC CLEDER (29)</t>
  </si>
  <si>
    <t>Club Omnisport CHATEAU DU LOIR (72)</t>
  </si>
  <si>
    <t>SAINT NAZAIRE Pétanque (44)</t>
  </si>
  <si>
    <t>PAYS DE LA LOIRE</t>
  </si>
  <si>
    <t>JP PORNIC (44)</t>
  </si>
  <si>
    <t>AB SAINT LOISE (50)</t>
  </si>
  <si>
    <t>LUC SUR MER (14)</t>
  </si>
  <si>
    <t>Basse Normandie</t>
  </si>
  <si>
    <t>NORMANDIE</t>
  </si>
  <si>
    <t>Date : Samedi 09/10/2021 – Lieu : QUIMPERLE</t>
  </si>
  <si>
    <t>Heure</t>
  </si>
  <si>
    <t>DEROULEMENT DES RENCONTRES</t>
  </si>
  <si>
    <t>1er MATCH - Tête à Tête + Doublettes + Triplettes
2ème MATCH – Tête à Tête</t>
  </si>
  <si>
    <t>Date : Dimanche 10/10/2021 - Lieu : QUIMPERLE</t>
  </si>
  <si>
    <t>2ème MATCH - Doublettes + Triplettes</t>
  </si>
  <si>
    <t>Date : Samedi 23/10/2021 - Lieu :  A DETERMINER</t>
  </si>
  <si>
    <t>Date : Dimanche 24/10/2021 - Lieu : A DETERMINER</t>
  </si>
  <si>
    <t>Date : Samedi 06/11/2021 - Lieu : CLEDER</t>
  </si>
  <si>
    <t>1er MATCH - Tête à Tête + Doublettes terminées avant pause repas puis Triplettes à 14h00</t>
  </si>
  <si>
    <t>2ème MATCH - Tête à Tête + Doublettes + Triplettes</t>
  </si>
  <si>
    <t>Date : Dimanche 07/11/2021 - Lieu : CLEDER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</si>
  <si>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</si>
  <si>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</si>
  <si>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</si>
  <si>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</si>
  <si>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</si>
  <si>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</si>
  <si>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</si>
  <si>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>QUIMPERLE</t>
  </si>
  <si>
    <t>11, rue de Kerbertrand 29300 QUIMPERLE</t>
  </si>
  <si>
    <t>Alain PORCHERON</t>
  </si>
  <si>
    <t>06 08 77 69 11</t>
  </si>
  <si>
    <t>coqspetanqueurs@orange.fr</t>
  </si>
  <si>
    <t>Patrick RIOUAT</t>
  </si>
  <si>
    <t>06 40 55 61 91</t>
  </si>
  <si>
    <t>petanque.bannalec@gmail.com</t>
  </si>
  <si>
    <t>CLEDER</t>
  </si>
  <si>
    <t>rue de l'Armorique 29233 CLEDER</t>
  </si>
  <si>
    <t>Jean Yves PRIGENT</t>
  </si>
  <si>
    <t>06 16 38 49 80</t>
  </si>
  <si>
    <t>pc.cleder@sfr.fr</t>
  </si>
  <si>
    <t>Thierry CHALOT</t>
  </si>
  <si>
    <t>06 19 33 14 12</t>
  </si>
  <si>
    <t>chalotthierry@orange.fr</t>
  </si>
  <si>
    <t>Christian PUAUD</t>
  </si>
  <si>
    <t>06 14 60 61 73</t>
  </si>
  <si>
    <t>christianpuaud@free.fr</t>
  </si>
  <si>
    <t>Joëlle DOLU</t>
  </si>
  <si>
    <t>06 12 04 31 02</t>
  </si>
  <si>
    <t>dolu.joelle@neuf.fr</t>
  </si>
  <si>
    <t>Hubert BOUVET</t>
  </si>
  <si>
    <t>06 08 94 51 22</t>
  </si>
  <si>
    <t>hbouve@orange.fr   ludovic.belloir@orange.fr</t>
  </si>
  <si>
    <t>Jean Pierre BREBANT</t>
  </si>
  <si>
    <t>06 74 28 10 30</t>
  </si>
  <si>
    <t>bbjpbrebant@free.fr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</si>
</sst>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1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5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1" fillId="33" borderId="17" xfId="51" applyFont="1" applyFill="1" applyBorder="1" applyAlignment="1">
      <alignment horizontal="center"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horizontal="center" vertical="center" wrapText="1"/>
    </xf>
    <xf numFmtId="0" fontId="5" fillId="36" borderId="29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5" fillId="36" borderId="15" xfId="0" applyNumberFormat="1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5" fillId="36" borderId="30" xfId="0" applyNumberFormat="1" applyFont="1" applyFill="1" applyBorder="1" applyAlignment="1">
      <alignment horizontal="center" vertical="center" wrapText="1"/>
    </xf>
    <xf numFmtId="0" fontId="5" fillId="36" borderId="18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30" xfId="0" applyNumberFormat="1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0" fontId="5" fillId="37" borderId="15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>
      <alignment horizontal="center" vertical="center" wrapText="1"/>
    </xf>
    <xf numFmtId="0" fontId="10" fillId="38" borderId="15" xfId="51" applyFont="1" applyFill="1" applyBorder="1" applyAlignment="1">
      <alignment horizontal="center" vertical="center" wrapText="1"/>
      <protection/>
    </xf>
    <xf numFmtId="0" fontId="10" fillId="38" borderId="15" xfId="0" applyFont="1" applyFill="1" applyBorder="1" applyAlignment="1">
      <alignment horizontal="center" vertical="center"/>
    </xf>
    <xf numFmtId="49" fontId="10" fillId="38" borderId="15" xfId="0" applyNumberFormat="1" applyFont="1" applyFill="1" applyBorder="1" applyAlignment="1">
      <alignment horizontal="center" vertical="center"/>
    </xf>
    <xf numFmtId="0" fontId="11" fillId="38" borderId="15" xfId="45" applyNumberFormat="1" applyFont="1" applyFill="1" applyBorder="1" applyAlignment="1" applyProtection="1">
      <alignment horizontal="center" vertical="center"/>
      <protection/>
    </xf>
    <xf numFmtId="0" fontId="1" fillId="39" borderId="15" xfId="51" applyFont="1" applyFill="1" applyBorder="1" applyAlignment="1">
      <alignment horizontal="center" vertical="center" wrapText="1"/>
      <protection/>
    </xf>
    <xf numFmtId="0" fontId="1" fillId="40" borderId="15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left" vertical="center"/>
    </xf>
    <xf numFmtId="49" fontId="1" fillId="40" borderId="15" xfId="0" applyNumberFormat="1" applyFont="1" applyFill="1" applyBorder="1" applyAlignment="1">
      <alignment horizontal="center" vertical="center"/>
    </xf>
    <xf numFmtId="0" fontId="12" fillId="40" borderId="15" xfId="45" applyNumberFormat="1" applyFont="1" applyFill="1" applyBorder="1" applyAlignment="1" applyProtection="1">
      <alignment horizontal="center" vertical="center"/>
      <protection/>
    </xf>
    <xf numFmtId="0" fontId="1" fillId="39" borderId="15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left" vertical="center"/>
    </xf>
    <xf numFmtId="0" fontId="4" fillId="40" borderId="31" xfId="0" applyFont="1" applyFill="1" applyBorder="1" applyAlignment="1">
      <alignment vertical="center"/>
    </xf>
    <xf numFmtId="0" fontId="1" fillId="39" borderId="15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left" vertical="center"/>
    </xf>
    <xf numFmtId="0" fontId="13" fillId="40" borderId="15" xfId="45" applyNumberFormat="1" applyFont="1" applyFill="1" applyBorder="1" applyAlignment="1" applyProtection="1">
      <alignment horizontal="center" vertical="center"/>
      <protection/>
    </xf>
    <xf numFmtId="0" fontId="1" fillId="40" borderId="31" xfId="0" applyFont="1" applyFill="1" applyBorder="1" applyAlignment="1">
      <alignment vertical="center"/>
    </xf>
    <xf numFmtId="0" fontId="2" fillId="41" borderId="20" xfId="51" applyFont="1" applyFill="1" applyBorder="1" applyAlignment="1">
      <alignment horizontal="center" vertical="center"/>
      <protection/>
    </xf>
    <xf numFmtId="0" fontId="3" fillId="33" borderId="32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4" fillId="33" borderId="33" xfId="51" applyFont="1" applyFill="1" applyBorder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 wrapText="1"/>
    </xf>
    <xf numFmtId="20" fontId="9" fillId="0" borderId="34" xfId="51" applyNumberFormat="1" applyFont="1" applyBorder="1" applyAlignment="1">
      <alignment horizontal="center" vertical="center" wrapText="1"/>
      <protection/>
    </xf>
    <xf numFmtId="0" fontId="9" fillId="0" borderId="35" xfId="51" applyFont="1" applyBorder="1" applyAlignment="1">
      <alignment horizontal="center" vertical="center" wrapText="1"/>
      <protection/>
    </xf>
    <xf numFmtId="20" fontId="9" fillId="0" borderId="36" xfId="51" applyNumberFormat="1" applyFont="1" applyBorder="1" applyAlignment="1">
      <alignment horizontal="center" vertical="center" wrapText="1"/>
      <protection/>
    </xf>
    <xf numFmtId="0" fontId="9" fillId="0" borderId="37" xfId="51" applyFont="1" applyBorder="1" applyAlignment="1">
      <alignment horizontal="center" vertical="center" wrapText="1"/>
      <protection/>
    </xf>
    <xf numFmtId="0" fontId="6" fillId="35" borderId="20" xfId="0" applyFont="1" applyFill="1" applyBorder="1" applyAlignment="1">
      <alignment horizontal="center" vertical="center" wrapText="1"/>
    </xf>
    <xf numFmtId="20" fontId="9" fillId="0" borderId="38" xfId="51" applyNumberFormat="1" applyFont="1" applyBorder="1" applyAlignment="1">
      <alignment horizontal="center" vertical="center" wrapText="1"/>
      <protection/>
    </xf>
    <xf numFmtId="0" fontId="6" fillId="37" borderId="20" xfId="0" applyFont="1" applyFill="1" applyBorder="1" applyAlignment="1">
      <alignment horizontal="center" vertical="center" wrapText="1"/>
    </xf>
    <xf numFmtId="20" fontId="9" fillId="0" borderId="39" xfId="51" applyNumberFormat="1" applyFont="1" applyBorder="1" applyAlignment="1">
      <alignment horizontal="center" vertical="center" wrapText="1"/>
      <protection/>
    </xf>
    <xf numFmtId="0" fontId="9" fillId="0" borderId="40" xfId="51" applyFont="1" applyBorder="1" applyAlignment="1">
      <alignment horizontal="center" vertical="center" wrapText="1"/>
      <protection/>
    </xf>
    <xf numFmtId="20" fontId="9" fillId="0" borderId="41" xfId="51" applyNumberFormat="1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qspetanqueurs@orange.fr" TargetMode="External" /><Relationship Id="rId2" Type="http://schemas.openxmlformats.org/officeDocument/2006/relationships/hyperlink" Target="mailto:petanque.bannalec@gmail.com" TargetMode="External" /><Relationship Id="rId3" Type="http://schemas.openxmlformats.org/officeDocument/2006/relationships/hyperlink" Target="mailto:pc.cleder@sfr.fr" TargetMode="External" /><Relationship Id="rId4" Type="http://schemas.openxmlformats.org/officeDocument/2006/relationships/hyperlink" Target="mailto:chalotthierry@orange.fr" TargetMode="External" /><Relationship Id="rId5" Type="http://schemas.openxmlformats.org/officeDocument/2006/relationships/hyperlink" Target="mailto:christianpuaud@free.fr" TargetMode="External" /><Relationship Id="rId6" Type="http://schemas.openxmlformats.org/officeDocument/2006/relationships/hyperlink" Target="mailto:dolu.joelle@neuf.fr" TargetMode="External" /><Relationship Id="rId7" Type="http://schemas.openxmlformats.org/officeDocument/2006/relationships/hyperlink" Target="mailto:hbouve@orange.fr&#160;%20&#160;ludovic.belloir@orange.fr" TargetMode="External" /><Relationship Id="rId8" Type="http://schemas.openxmlformats.org/officeDocument/2006/relationships/hyperlink" Target="mailto:bbjpbrebant@fre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G21" sqref="G21"/>
    </sheetView>
  </sheetViews>
  <sheetFormatPr defaultColWidth="11.00390625" defaultRowHeight="24.75" customHeight="1"/>
  <cols>
    <col min="1" max="1" width="3.00390625" style="0" customWidth="1"/>
    <col min="2" max="2" width="43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>
      <c r="A1" s="69" t="s">
        <v>0</v>
      </c>
      <c r="B1" s="69"/>
      <c r="C1" s="69"/>
      <c r="D1" s="69"/>
      <c r="E1" s="69"/>
    </row>
    <row r="2" spans="1:5" ht="24.75" customHeight="1">
      <c r="A2" s="70" t="s">
        <v>1</v>
      </c>
      <c r="B2" s="70"/>
      <c r="C2" s="1" t="s">
        <v>2</v>
      </c>
      <c r="D2" s="71" t="s">
        <v>3</v>
      </c>
      <c r="E2" s="71"/>
    </row>
    <row r="3" spans="1:5" ht="24.75" customHeight="1">
      <c r="A3" s="2">
        <v>1</v>
      </c>
      <c r="B3" s="3" t="s">
        <v>4</v>
      </c>
      <c r="C3" s="4"/>
      <c r="D3" s="72" t="s">
        <v>5</v>
      </c>
      <c r="E3" s="72"/>
    </row>
    <row r="4" spans="1:5" ht="24.75" customHeight="1">
      <c r="A4" s="5">
        <v>2</v>
      </c>
      <c r="B4" s="6" t="s">
        <v>6</v>
      </c>
      <c r="C4" s="7"/>
      <c r="D4" s="72" t="s">
        <v>5</v>
      </c>
      <c r="E4" s="72"/>
    </row>
    <row r="5" spans="1:5" ht="24.75" customHeight="1">
      <c r="A5" s="5">
        <v>3</v>
      </c>
      <c r="B5" s="8" t="s">
        <v>7</v>
      </c>
      <c r="C5" s="7"/>
      <c r="D5" s="72" t="s">
        <v>5</v>
      </c>
      <c r="E5" s="72"/>
    </row>
    <row r="6" spans="1:5" ht="24.75" customHeight="1">
      <c r="A6" s="5">
        <v>4</v>
      </c>
      <c r="B6" s="9" t="s">
        <v>8</v>
      </c>
      <c r="C6" s="7"/>
      <c r="D6" s="72" t="s">
        <v>5</v>
      </c>
      <c r="E6" s="72"/>
    </row>
    <row r="7" spans="1:5" ht="24.75" customHeight="1">
      <c r="A7" s="5">
        <v>5</v>
      </c>
      <c r="B7" s="10" t="s">
        <v>9</v>
      </c>
      <c r="C7" s="7"/>
      <c r="D7" s="72" t="s">
        <v>10</v>
      </c>
      <c r="E7" s="72"/>
    </row>
    <row r="8" spans="1:5" ht="24.75" customHeight="1">
      <c r="A8" s="5">
        <v>6</v>
      </c>
      <c r="B8" s="9" t="s">
        <v>11</v>
      </c>
      <c r="C8" s="7"/>
      <c r="D8" s="72" t="s">
        <v>10</v>
      </c>
      <c r="E8" s="72"/>
    </row>
    <row r="9" spans="1:5" ht="24.75" customHeight="1">
      <c r="A9" s="5">
        <v>7</v>
      </c>
      <c r="B9" s="10" t="s">
        <v>12</v>
      </c>
      <c r="C9" s="7"/>
      <c r="D9" s="72" t="s">
        <v>10</v>
      </c>
      <c r="E9" s="72"/>
    </row>
    <row r="10" spans="1:5" ht="24.75" customHeight="1">
      <c r="A10" s="11">
        <v>8</v>
      </c>
      <c r="B10" s="8" t="s">
        <v>13</v>
      </c>
      <c r="C10" s="12" t="s">
        <v>14</v>
      </c>
      <c r="D10" s="72" t="s">
        <v>15</v>
      </c>
      <c r="E10" s="72"/>
    </row>
    <row r="11" spans="1:5" ht="39" customHeight="1">
      <c r="A11" s="73" t="s">
        <v>16</v>
      </c>
      <c r="B11" s="73"/>
      <c r="C11" s="73"/>
      <c r="D11" s="13" t="s">
        <v>17</v>
      </c>
      <c r="E11" s="14" t="s">
        <v>18</v>
      </c>
    </row>
    <row r="12" spans="1:5" ht="24.75" customHeight="1">
      <c r="A12" s="15">
        <v>1</v>
      </c>
      <c r="B12" s="16" t="str">
        <f>$B$3</f>
        <v>Coqs Pétanqueurs QUIMPERLE (29)</v>
      </c>
      <c r="C12" s="17" t="str">
        <f>$B$4</f>
        <v>Pétanqueurs BANNALEC (29)</v>
      </c>
      <c r="D12" s="74">
        <v>0.4583333333333333</v>
      </c>
      <c r="E12" s="75" t="s">
        <v>19</v>
      </c>
    </row>
    <row r="13" spans="1:5" ht="24.75" customHeight="1">
      <c r="A13" s="18">
        <v>2</v>
      </c>
      <c r="B13" s="19" t="str">
        <f>$B$5</f>
        <v>PC CLEDER (29)</v>
      </c>
      <c r="C13" s="20" t="str">
        <f>$B$6</f>
        <v>Club Omnisport CHATEAU DU LOIR (72)</v>
      </c>
      <c r="D13" s="74"/>
      <c r="E13" s="75"/>
    </row>
    <row r="14" spans="1:5" ht="24.75" customHeight="1">
      <c r="A14" s="18">
        <v>3</v>
      </c>
      <c r="B14" s="19" t="str">
        <f>$B$7</f>
        <v>SAINT NAZAIRE Pétanque (44)</v>
      </c>
      <c r="C14" s="20" t="str">
        <f>$B$8</f>
        <v>JP PORNIC (44)</v>
      </c>
      <c r="D14" s="74"/>
      <c r="E14" s="75"/>
    </row>
    <row r="15" spans="1:5" ht="24.75" customHeight="1">
      <c r="A15" s="21">
        <v>4</v>
      </c>
      <c r="B15" s="22" t="str">
        <f>$B$9</f>
        <v>AB SAINT LOISE (50)</v>
      </c>
      <c r="C15" s="23" t="str">
        <f>$B$10</f>
        <v>LUC SUR MER (14)</v>
      </c>
      <c r="D15" s="74"/>
      <c r="E15" s="75"/>
    </row>
    <row r="16" spans="1:5" ht="38.25" customHeight="1">
      <c r="A16" s="73" t="s">
        <v>20</v>
      </c>
      <c r="B16" s="73"/>
      <c r="C16" s="73"/>
      <c r="D16" s="76">
        <v>0.3541666666666667</v>
      </c>
      <c r="E16" s="77" t="s">
        <v>21</v>
      </c>
    </row>
    <row r="17" spans="1:5" ht="24.75" customHeight="1">
      <c r="A17" s="15">
        <v>1</v>
      </c>
      <c r="B17" s="19" t="str">
        <f>$B$3</f>
        <v>Coqs Pétanqueurs QUIMPERLE (29)</v>
      </c>
      <c r="C17" s="23" t="str">
        <f>$B$5</f>
        <v>PC CLEDER (29)</v>
      </c>
      <c r="D17" s="76"/>
      <c r="E17" s="77"/>
    </row>
    <row r="18" spans="1:5" ht="24.75" customHeight="1">
      <c r="A18" s="18">
        <v>2</v>
      </c>
      <c r="B18" s="24" t="str">
        <f>$B$4</f>
        <v>Pétanqueurs BANNALEC (29)</v>
      </c>
      <c r="C18" s="25" t="str">
        <f>$B$6</f>
        <v>Club Omnisport CHATEAU DU LOIR (72)</v>
      </c>
      <c r="D18" s="76"/>
      <c r="E18" s="77"/>
    </row>
    <row r="19" spans="1:5" ht="24.75" customHeight="1">
      <c r="A19" s="18">
        <v>3</v>
      </c>
      <c r="B19" s="19" t="str">
        <f>$B$7</f>
        <v>SAINT NAZAIRE Pétanque (44)</v>
      </c>
      <c r="C19" s="23" t="str">
        <f>$B$9</f>
        <v>AB SAINT LOISE (50)</v>
      </c>
      <c r="D19" s="76"/>
      <c r="E19" s="77"/>
    </row>
    <row r="20" spans="1:5" ht="24.75" customHeight="1">
      <c r="A20" s="21">
        <v>4</v>
      </c>
      <c r="B20" s="26" t="str">
        <f>$B$8</f>
        <v>JP PORNIC (44)</v>
      </c>
      <c r="C20" s="27" t="str">
        <f>$B$10</f>
        <v>LUC SUR MER (14)</v>
      </c>
      <c r="D20" s="76"/>
      <c r="E20" s="77"/>
    </row>
    <row r="21" spans="1:5" ht="39" customHeight="1">
      <c r="A21" s="78" t="s">
        <v>22</v>
      </c>
      <c r="B21" s="78"/>
      <c r="C21" s="78"/>
      <c r="D21" s="74">
        <v>0.4583333333333333</v>
      </c>
      <c r="E21" s="75" t="s">
        <v>19</v>
      </c>
    </row>
    <row r="22" spans="1:5" ht="24.75" customHeight="1">
      <c r="A22" s="28">
        <v>1</v>
      </c>
      <c r="B22" s="29" t="str">
        <f>$B$3</f>
        <v>Coqs Pétanqueurs QUIMPERLE (29)</v>
      </c>
      <c r="C22" s="30" t="str">
        <f>$B$6</f>
        <v>Club Omnisport CHATEAU DU LOIR (72)</v>
      </c>
      <c r="D22" s="74"/>
      <c r="E22" s="75"/>
    </row>
    <row r="23" spans="1:5" ht="24.75" customHeight="1">
      <c r="A23" s="31">
        <v>2</v>
      </c>
      <c r="B23" s="32" t="str">
        <f>$B$4</f>
        <v>Pétanqueurs BANNALEC (29)</v>
      </c>
      <c r="C23" s="30" t="str">
        <f>$B$5</f>
        <v>PC CLEDER (29)</v>
      </c>
      <c r="D23" s="74"/>
      <c r="E23" s="75"/>
    </row>
    <row r="24" spans="1:5" ht="24.75" customHeight="1">
      <c r="A24" s="31">
        <v>3</v>
      </c>
      <c r="B24" s="32" t="str">
        <f>$B$7</f>
        <v>SAINT NAZAIRE Pétanque (44)</v>
      </c>
      <c r="C24" s="30" t="str">
        <f>$B$10</f>
        <v>LUC SUR MER (14)</v>
      </c>
      <c r="D24" s="74"/>
      <c r="E24" s="75"/>
    </row>
    <row r="25" spans="1:5" ht="24.75" customHeight="1">
      <c r="A25" s="33">
        <v>4</v>
      </c>
      <c r="B25" s="34" t="str">
        <f>$B$8</f>
        <v>JP PORNIC (44)</v>
      </c>
      <c r="C25" s="35" t="str">
        <f>$B$9</f>
        <v>AB SAINT LOISE (50)</v>
      </c>
      <c r="D25" s="74"/>
      <c r="E25" s="75"/>
    </row>
    <row r="26" spans="1:5" ht="39" customHeight="1">
      <c r="A26" s="78" t="s">
        <v>23</v>
      </c>
      <c r="B26" s="78"/>
      <c r="C26" s="78"/>
      <c r="D26" s="79">
        <v>0.3541666666666667</v>
      </c>
      <c r="E26" s="77" t="s">
        <v>21</v>
      </c>
    </row>
    <row r="27" spans="1:5" ht="24.75" customHeight="1">
      <c r="A27" s="28">
        <v>1</v>
      </c>
      <c r="B27" s="36" t="str">
        <f>$B$3</f>
        <v>Coqs Pétanqueurs QUIMPERLE (29)</v>
      </c>
      <c r="C27" s="37" t="str">
        <f>$B$10</f>
        <v>LUC SUR MER (14)</v>
      </c>
      <c r="D27" s="79"/>
      <c r="E27" s="77"/>
    </row>
    <row r="28" spans="1:5" ht="24.75" customHeight="1">
      <c r="A28" s="31">
        <v>2</v>
      </c>
      <c r="B28" s="38" t="str">
        <f>$B$4</f>
        <v>Pétanqueurs BANNALEC (29)</v>
      </c>
      <c r="C28" s="39" t="str">
        <f>$B$9</f>
        <v>AB SAINT LOISE (50)</v>
      </c>
      <c r="D28" s="79"/>
      <c r="E28" s="77"/>
    </row>
    <row r="29" spans="1:5" ht="24.75" customHeight="1">
      <c r="A29" s="31">
        <v>3</v>
      </c>
      <c r="B29" s="38" t="str">
        <f>$B$7</f>
        <v>SAINT NAZAIRE Pétanque (44)</v>
      </c>
      <c r="C29" s="39" t="str">
        <f>$B$5</f>
        <v>PC CLEDER (29)</v>
      </c>
      <c r="D29" s="79"/>
      <c r="E29" s="77"/>
    </row>
    <row r="30" spans="1:5" ht="24.75" customHeight="1">
      <c r="A30" s="33">
        <v>4</v>
      </c>
      <c r="B30" s="40" t="str">
        <f>$B$6</f>
        <v>Club Omnisport CHATEAU DU LOIR (72)</v>
      </c>
      <c r="C30" s="41" t="str">
        <f>$B$8</f>
        <v>JP PORNIC (44)</v>
      </c>
      <c r="D30" s="79"/>
      <c r="E30" s="77"/>
    </row>
    <row r="31" spans="1:5" ht="39" customHeight="1">
      <c r="A31" s="80" t="s">
        <v>24</v>
      </c>
      <c r="B31" s="80"/>
      <c r="C31" s="80"/>
      <c r="D31" s="74">
        <v>0.3958333333333333</v>
      </c>
      <c r="E31" s="75" t="s">
        <v>25</v>
      </c>
    </row>
    <row r="32" spans="1:5" ht="24.75" customHeight="1">
      <c r="A32" s="42">
        <v>1</v>
      </c>
      <c r="B32" s="43" t="str">
        <f>$B$3</f>
        <v>Coqs Pétanqueurs QUIMPERLE (29)</v>
      </c>
      <c r="C32" s="44" t="str">
        <f>$B$7</f>
        <v>SAINT NAZAIRE Pétanque (44)</v>
      </c>
      <c r="D32" s="74"/>
      <c r="E32" s="75"/>
    </row>
    <row r="33" spans="1:5" ht="24.75" customHeight="1">
      <c r="A33" s="45">
        <v>2</v>
      </c>
      <c r="B33" s="46" t="str">
        <f>$B$4</f>
        <v>Pétanqueurs BANNALEC (29)</v>
      </c>
      <c r="C33" s="47" t="str">
        <f>$B$8</f>
        <v>JP PORNIC (44)</v>
      </c>
      <c r="D33" s="74"/>
      <c r="E33" s="75"/>
    </row>
    <row r="34" spans="1:5" ht="24.75" customHeight="1">
      <c r="A34" s="45">
        <v>3</v>
      </c>
      <c r="B34" s="46" t="str">
        <f>$B$5</f>
        <v>PC CLEDER (29)</v>
      </c>
      <c r="C34" s="47" t="str">
        <f>$B$9</f>
        <v>AB SAINT LOISE (50)</v>
      </c>
      <c r="D34" s="74"/>
      <c r="E34" s="75"/>
    </row>
    <row r="35" spans="1:5" ht="24.75" customHeight="1">
      <c r="A35" s="48">
        <v>4</v>
      </c>
      <c r="B35" s="49" t="str">
        <f>$B$6</f>
        <v>Club Omnisport CHATEAU DU LOIR (72)</v>
      </c>
      <c r="C35" s="50" t="str">
        <f>$B$10</f>
        <v>LUC SUR MER (14)</v>
      </c>
      <c r="D35" s="74"/>
      <c r="E35" s="75"/>
    </row>
    <row r="36" spans="1:5" ht="24.75" customHeight="1">
      <c r="A36" s="42">
        <v>1</v>
      </c>
      <c r="B36" s="43" t="str">
        <f>$B$3</f>
        <v>Coqs Pétanqueurs QUIMPERLE (29)</v>
      </c>
      <c r="C36" s="47" t="str">
        <f>$B$8</f>
        <v>JP PORNIC (44)</v>
      </c>
      <c r="D36" s="81">
        <v>0.6666666666666666</v>
      </c>
      <c r="E36" s="82" t="s">
        <v>26</v>
      </c>
    </row>
    <row r="37" spans="1:5" ht="24.75" customHeight="1">
      <c r="A37" s="45">
        <v>2</v>
      </c>
      <c r="B37" s="46" t="str">
        <f>$B$4</f>
        <v>Pétanqueurs BANNALEC (29)</v>
      </c>
      <c r="C37" s="51" t="str">
        <f>$B$7</f>
        <v>SAINT NAZAIRE Pétanque (44)</v>
      </c>
      <c r="D37" s="81"/>
      <c r="E37" s="82"/>
    </row>
    <row r="38" spans="1:5" ht="24.75" customHeight="1">
      <c r="A38" s="45">
        <v>3</v>
      </c>
      <c r="B38" s="46" t="str">
        <f>$B$5</f>
        <v>PC CLEDER (29)</v>
      </c>
      <c r="C38" s="51" t="str">
        <f>$B$10</f>
        <v>LUC SUR MER (14)</v>
      </c>
      <c r="D38" s="81"/>
      <c r="E38" s="82"/>
    </row>
    <row r="39" spans="1:5" ht="24.75" customHeight="1">
      <c r="A39" s="48">
        <v>4</v>
      </c>
      <c r="B39" s="49" t="str">
        <f>$B$6</f>
        <v>Club Omnisport CHATEAU DU LOIR (72)</v>
      </c>
      <c r="C39" s="51" t="str">
        <f>$B$9</f>
        <v>AB SAINT LOISE (50)</v>
      </c>
      <c r="D39" s="81"/>
      <c r="E39" s="82"/>
    </row>
    <row r="40" spans="1:5" ht="39" customHeight="1">
      <c r="A40" s="80" t="s">
        <v>27</v>
      </c>
      <c r="B40" s="80"/>
      <c r="C40" s="80"/>
      <c r="D40" s="83">
        <v>0.3333333333333333</v>
      </c>
      <c r="E40" s="77" t="s">
        <v>28</v>
      </c>
    </row>
    <row r="41" spans="1:5" ht="24.75" customHeight="1">
      <c r="A41" s="42">
        <v>1</v>
      </c>
      <c r="B41" s="43" t="str">
        <f>$B$3</f>
        <v>Coqs Pétanqueurs QUIMPERLE (29)</v>
      </c>
      <c r="C41" s="44" t="str">
        <f>$B$9</f>
        <v>AB SAINT LOISE (50)</v>
      </c>
      <c r="D41" s="83"/>
      <c r="E41" s="77"/>
    </row>
    <row r="42" spans="1:5" ht="24.75" customHeight="1">
      <c r="A42" s="45">
        <v>2</v>
      </c>
      <c r="B42" s="46" t="str">
        <f>$B$4</f>
        <v>Pétanqueurs BANNALEC (29)</v>
      </c>
      <c r="C42" s="51" t="str">
        <f>$B$10</f>
        <v>LUC SUR MER (14)</v>
      </c>
      <c r="D42" s="83"/>
      <c r="E42" s="77"/>
    </row>
    <row r="43" spans="1:5" ht="24.75" customHeight="1">
      <c r="A43" s="45">
        <v>3</v>
      </c>
      <c r="B43" s="46" t="str">
        <f>$B$5</f>
        <v>PC CLEDER (29)</v>
      </c>
      <c r="C43" s="51" t="str">
        <f>$B$8</f>
        <v>JP PORNIC (44)</v>
      </c>
      <c r="D43" s="83"/>
      <c r="E43" s="77"/>
    </row>
    <row r="44" spans="1:5" ht="24.75" customHeight="1">
      <c r="A44" s="48">
        <v>4</v>
      </c>
      <c r="B44" s="49" t="str">
        <f>$B$6</f>
        <v>Club Omnisport CHATEAU DU LOIR (72)</v>
      </c>
      <c r="C44" s="50" t="str">
        <f>$B$7</f>
        <v>SAINT NAZAIRE Pétanque (44)</v>
      </c>
      <c r="D44" s="83"/>
      <c r="E44" s="77"/>
    </row>
  </sheetData>
  <sheetProtection selectLockedCells="1" selectUnlockedCells="1"/>
  <mergeCells count="31">
    <mergeCell ref="D36:D39"/>
    <mergeCell ref="E36:E39"/>
    <mergeCell ref="A40:C40"/>
    <mergeCell ref="D40:D44"/>
    <mergeCell ref="E40:E44"/>
    <mergeCell ref="A26:C26"/>
    <mergeCell ref="D26:D30"/>
    <mergeCell ref="E26:E30"/>
    <mergeCell ref="A31:C31"/>
    <mergeCell ref="D31:D35"/>
    <mergeCell ref="E31:E35"/>
    <mergeCell ref="D12:D15"/>
    <mergeCell ref="E12:E15"/>
    <mergeCell ref="A16:C16"/>
    <mergeCell ref="D16:D20"/>
    <mergeCell ref="E16:E20"/>
    <mergeCell ref="A21:C21"/>
    <mergeCell ref="D21:D25"/>
    <mergeCell ref="E21:E25"/>
    <mergeCell ref="D6:E6"/>
    <mergeCell ref="D7:E7"/>
    <mergeCell ref="D8:E8"/>
    <mergeCell ref="D9:E9"/>
    <mergeCell ref="D10:E10"/>
    <mergeCell ref="A11:C11"/>
    <mergeCell ref="A1:E1"/>
    <mergeCell ref="A2:B2"/>
    <mergeCell ref="D2:E2"/>
    <mergeCell ref="D3:E3"/>
    <mergeCell ref="D4:E4"/>
    <mergeCell ref="D5:E5"/>
  </mergeCells>
  <conditionalFormatting sqref="B12:C15 B17:C20 B22:C25 B27:C30 B32:C39 B41:C44">
    <cfRule type="cellIs" priority="1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7" sqref="A17"/>
    </sheetView>
  </sheetViews>
  <sheetFormatPr defaultColWidth="11.57421875" defaultRowHeight="12.75"/>
  <cols>
    <col min="1" max="1" width="47.140625" style="0" customWidth="1"/>
    <col min="2" max="2" width="26.7109375" style="0" customWidth="1"/>
    <col min="3" max="3" width="63.7109375" style="0" customWidth="1"/>
    <col min="4" max="4" width="35.7109375" style="0" customWidth="1"/>
    <col min="5" max="5" width="30.28125" style="0" customWidth="1"/>
    <col min="6" max="6" width="52.7109375" style="0" customWidth="1"/>
  </cols>
  <sheetData>
    <row r="1" spans="1:6" ht="12.75">
      <c r="A1" s="52" t="s">
        <v>29</v>
      </c>
      <c r="B1" s="53" t="s">
        <v>30</v>
      </c>
      <c r="C1" s="53" t="s">
        <v>31</v>
      </c>
      <c r="D1" s="53" t="s">
        <v>32</v>
      </c>
      <c r="E1" s="54" t="s">
        <v>33</v>
      </c>
      <c r="F1" s="55" t="s">
        <v>34</v>
      </c>
    </row>
    <row r="2" spans="1:6" ht="27.75" customHeight="1">
      <c r="A2" s="56" t="s">
        <v>4</v>
      </c>
      <c r="B2" s="57" t="s">
        <v>35</v>
      </c>
      <c r="C2" s="58" t="s">
        <v>36</v>
      </c>
      <c r="D2" s="57" t="s">
        <v>37</v>
      </c>
      <c r="E2" s="59" t="s">
        <v>38</v>
      </c>
      <c r="F2" s="60" t="s">
        <v>39</v>
      </c>
    </row>
    <row r="3" spans="1:6" ht="27.75" customHeight="1">
      <c r="A3" s="61" t="s">
        <v>6</v>
      </c>
      <c r="B3" s="62"/>
      <c r="C3" s="63"/>
      <c r="D3" s="57" t="s">
        <v>40</v>
      </c>
      <c r="E3" s="59" t="s">
        <v>41</v>
      </c>
      <c r="F3" s="60" t="s">
        <v>42</v>
      </c>
    </row>
    <row r="4" spans="1:6" ht="27.75" customHeight="1">
      <c r="A4" s="56" t="s">
        <v>7</v>
      </c>
      <c r="B4" s="62" t="s">
        <v>43</v>
      </c>
      <c r="C4" s="64" t="s">
        <v>44</v>
      </c>
      <c r="D4" s="57" t="s">
        <v>45</v>
      </c>
      <c r="E4" s="59" t="s">
        <v>46</v>
      </c>
      <c r="F4" s="60" t="s">
        <v>47</v>
      </c>
    </row>
    <row r="5" spans="1:6" ht="27.75" customHeight="1">
      <c r="A5" s="61" t="s">
        <v>8</v>
      </c>
      <c r="B5" s="62"/>
      <c r="C5" s="64"/>
      <c r="D5" s="57" t="s">
        <v>48</v>
      </c>
      <c r="E5" s="59" t="s">
        <v>49</v>
      </c>
      <c r="F5" s="60" t="s">
        <v>50</v>
      </c>
    </row>
    <row r="6" spans="1:6" ht="27.75" customHeight="1">
      <c r="A6" s="65" t="s">
        <v>9</v>
      </c>
      <c r="B6" s="62"/>
      <c r="C6" s="66"/>
      <c r="D6" s="57" t="s">
        <v>51</v>
      </c>
      <c r="E6" s="59" t="s">
        <v>52</v>
      </c>
      <c r="F6" s="60" t="s">
        <v>53</v>
      </c>
    </row>
    <row r="7" spans="1:6" ht="27.75" customHeight="1">
      <c r="A7" s="65" t="s">
        <v>11</v>
      </c>
      <c r="B7" s="62"/>
      <c r="C7" s="66"/>
      <c r="D7" s="57" t="s">
        <v>54</v>
      </c>
      <c r="E7" s="59" t="s">
        <v>55</v>
      </c>
      <c r="F7" s="60" t="s">
        <v>56</v>
      </c>
    </row>
    <row r="8" spans="1:6" ht="27.75" customHeight="1">
      <c r="A8" s="56" t="s">
        <v>12</v>
      </c>
      <c r="B8" s="57"/>
      <c r="C8" s="58"/>
      <c r="D8" s="57" t="s">
        <v>57</v>
      </c>
      <c r="E8" s="59" t="s">
        <v>58</v>
      </c>
      <c r="F8" s="67" t="s">
        <v>59</v>
      </c>
    </row>
    <row r="9" spans="1:6" ht="27.75" customHeight="1">
      <c r="A9" s="65" t="s">
        <v>13</v>
      </c>
      <c r="B9" s="62"/>
      <c r="C9" s="68"/>
      <c r="D9" s="57" t="s">
        <v>60</v>
      </c>
      <c r="E9" s="59" t="s">
        <v>61</v>
      </c>
      <c r="F9" s="60" t="s">
        <v>62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hyperlinks>
    <hyperlink ref="F2" r:id="rId1" display="coqspetanqueurs@orange.fr"/>
    <hyperlink ref="F3" r:id="rId2" display="petanque.bannalec@gmail.com"/>
    <hyperlink ref="F4" r:id="rId3" display="pc.cleder@sfr.fr"/>
    <hyperlink ref="F5" r:id="rId4" display="chalotthierry@orange.fr"/>
    <hyperlink ref="F6" r:id="rId5" display="christianpuaud@free.fr"/>
    <hyperlink ref="F7" r:id="rId6" display="dolu.joelle@neuf.fr"/>
    <hyperlink ref="F8" r:id="rId7" display="hbouve@orange.fr   ludovic.belloir@orange.fr"/>
    <hyperlink ref="F9" r:id="rId8" display="bbjpbrebant@free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Clarisse</dc:creator>
  <cp:keywords/>
  <dc:description/>
  <cp:lastModifiedBy>Olaf Macé</cp:lastModifiedBy>
  <dcterms:created xsi:type="dcterms:W3CDTF">2021-06-03T19:08:12Z</dcterms:created>
  <dcterms:modified xsi:type="dcterms:W3CDTF">2021-06-03T19:08:13Z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